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G20" i="1"/>
  <c r="F15" i="1"/>
  <c r="I15" i="1"/>
  <c r="G15" i="1"/>
  <c r="E1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<sst xmlns="http://schemas.openxmlformats.org/spreadsheetml/2006/main" count="37" uniqueCount="37">
  <si>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</si>
  <si>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</si>
  <si>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</si>
  <si>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</si>
  <si>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</si>
  <si>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</si>
  <si>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</si>
  <si>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</si>
  <si>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</si>
  <si>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</si>
  <si>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</si>
  <si>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</si>
  <si>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</si>
  <si>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</si>
  <si>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</si>
  <si>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</si>
  <si>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</si>
  <si>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</si>
  <si>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</si>
  <si>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</si>
  <si>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</si>
  <si>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</si>
  <si>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</si>
  <si>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</si>
  <si>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</si>
  <si>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</si>
  <si>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</si>
  <si>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</si>
  <si>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рыбой</t>
  </si>
  <si>
    <t>тефтели из говядины "Ежики"</t>
  </si>
  <si>
    <t>189/265</t>
  </si>
  <si>
    <t xml:space="preserve">картофельное пюре и соус томатный </t>
  </si>
  <si>
    <t>хлеб пшеничный</t>
  </si>
  <si>
    <t>хлеб ржаной</t>
  </si>
  <si>
    <t>компот из плодов или ягод сушенных</t>
  </si>
  <si>
    <t>булочка "Веснушка"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</si>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</sst>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4" t="s">
        <v>28</v>
      </c>
      <c r="E13" s="17">
        <v>250</v>
      </c>
      <c r="F13" s="26">
        <v>23.02</v>
      </c>
      <c r="G13" s="17">
        <v>116</v>
      </c>
      <c r="H13" s="17">
        <v>13</v>
      </c>
      <c r="I13" s="17">
        <v>4</v>
      </c>
      <c r="J13" s="18">
        <v>7</v>
      </c>
    </row>
    <row r="14" spans="1:10" x14ac:dyDescent="0.25">
      <c r="A14" s="7"/>
      <c r="B14" s="1" t="s">
        <v>17</v>
      </c>
      <c r="C14" s="2">
        <v>202</v>
      </c>
      <c r="D14" s="34" t="s">
        <v>29</v>
      </c>
      <c r="E14" s="17">
        <v>90</v>
      </c>
      <c r="F14" s="26">
        <v>29.78</v>
      </c>
      <c r="G14" s="17">
        <v>280</v>
      </c>
      <c r="H14" s="17">
        <v>13</v>
      </c>
      <c r="I14" s="17">
        <v>19</v>
      </c>
      <c r="J14" s="18">
        <v>13</v>
      </c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f>150+30</f>
        <v>180</v>
      </c>
      <c r="F15" s="26">
        <f>16.2+1.08</f>
        <v>17.28</v>
      </c>
      <c r="G15" s="17">
        <f>263+28</f>
        <v>291</v>
      </c>
      <c r="H15" s="17">
        <v>16</v>
      </c>
      <c r="I15" s="17">
        <f>19+2</f>
        <v>21</v>
      </c>
      <c r="J15" s="18">
        <v>9</v>
      </c>
    </row>
    <row r="16" spans="1:10" x14ac:dyDescent="0.25">
      <c r="A16" s="7"/>
      <c r="B16" s="1" t="s">
        <v>19</v>
      </c>
      <c r="C16" s="2">
        <v>280</v>
      </c>
      <c r="D16" s="34" t="s">
        <v>34</v>
      </c>
      <c r="E16" s="17">
        <v>200</v>
      </c>
      <c r="F16" s="26">
        <v>3.9</v>
      </c>
      <c r="G16" s="17">
        <v>92</v>
      </c>
      <c r="H16" s="17"/>
      <c r="I16" s="17"/>
      <c r="J16" s="18">
        <v>23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1.65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1.65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>
        <v>307</v>
      </c>
      <c r="D19" s="37" t="s">
        <v>35</v>
      </c>
      <c r="E19" s="30">
        <v>60</v>
      </c>
      <c r="F19" s="31">
        <v>4.62</v>
      </c>
      <c r="G19" s="30">
        <v>199</v>
      </c>
      <c r="H19" s="30">
        <v>5</v>
      </c>
      <c r="I19" s="30">
        <v>4</v>
      </c>
      <c r="J19" s="32">
        <v>35</v>
      </c>
    </row>
    <row r="20" spans="1:10" ht="15.75" thickBot="1" x14ac:dyDescent="0.3">
      <c r="A20" s="8"/>
      <c r="B20" s="9"/>
      <c r="C20" s="9"/>
      <c r="D20" s="35" t="s">
        <v>36</v>
      </c>
      <c r="E20" s="19">
        <v>150</v>
      </c>
      <c r="F20" s="27">
        <v>22.5</v>
      </c>
      <c r="G20" s="19">
        <f>89/100*150</f>
        <v>133.5</v>
      </c>
      <c r="H20" s="19">
        <f>1.5/100*150</f>
        <v>2.25</v>
      </c>
      <c r="I20" s="19"/>
      <c r="J20" s="20">
        <f>21.8/100*150</f>
        <v>32.700000000000003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2023-09-26T09:07:39Z</dcterms:modified>
</cp:coreProperties>
</file>