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G15" i="1" l="1"/>
  <c r="J19" i="1" l="1"/>
  <c r="H19" i="1"/>
  <c r="G19" i="1"/>
  <c r="F15" i="1" l="1"/>
  <c r="E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<sst xmlns="http://schemas.openxmlformats.org/spreadsheetml/2006/main" count="37" uniqueCount="37">
  <si>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</si>
  <si>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</si>
  <si>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</si>
  <si>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</si>
  <si>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</si>
  <si>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</si>
  <si>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</si>
  <si>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</si>
  <si>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</si>
  <si>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</si>
  <si>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</si>
  <si>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</si>
  <si>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</si>
  <si>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</si>
  <si>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</si>
  <si>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</si>
  <si>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</si>
  <si>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</si>
  <si>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</si>
  <si>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</si>
  <si>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</si>
  <si>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</si>
  <si>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</si>
  <si>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</si>
  <si>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</si>
  <si>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</si>
  <si>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</si>
  <si>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</si>
  <si>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бобовыми</t>
  </si>
  <si>
    <t>котлета рыбная</t>
  </si>
  <si>
    <t>рис отварной и соус томатный</t>
  </si>
  <si>
    <t>кисель</t>
  </si>
  <si>
    <t>хлеб пшеничный</t>
  </si>
  <si>
    <t>хлеб ржаной</t>
  </si>
  <si>
    <t>бананы</t>
  </si>
  <si>
    <t>сок</t>
  </si>
  <si>
    <t>224/265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</si>
</sst>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4" t="s">
        <v>28</v>
      </c>
      <c r="E13" s="17">
        <v>250</v>
      </c>
      <c r="F13" s="26">
        <v>11.34</v>
      </c>
      <c r="G13" s="17">
        <v>109</v>
      </c>
      <c r="H13" s="17">
        <v>5</v>
      </c>
      <c r="I13" s="17">
        <v>5</v>
      </c>
      <c r="J13" s="18">
        <v>29</v>
      </c>
    </row>
    <row r="14" spans="1:10" x14ac:dyDescent="0.25">
      <c r="A14" s="7"/>
      <c r="B14" s="1" t="s">
        <v>17</v>
      </c>
      <c r="C14" s="2">
        <v>279</v>
      </c>
      <c r="D14" s="34" t="s">
        <v>29</v>
      </c>
      <c r="E14" s="17">
        <v>90</v>
      </c>
      <c r="F14" s="26">
        <v>23.87</v>
      </c>
      <c r="G14" s="17">
        <v>129</v>
      </c>
      <c r="H14" s="17">
        <v>10</v>
      </c>
      <c r="I14" s="17">
        <v>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4" t="s">
        <v>30</v>
      </c>
      <c r="E15" s="17">
        <f>150+30</f>
        <v>180</v>
      </c>
      <c r="F15" s="26">
        <f>5.49+1.08</f>
        <v>6.57</v>
      </c>
      <c r="G15" s="17">
        <f>210+28</f>
        <v>238</v>
      </c>
      <c r="H15" s="17">
        <v>20</v>
      </c>
      <c r="I15" s="17">
        <v>2</v>
      </c>
      <c r="J15" s="18">
        <f>49+3</f>
        <v>52</v>
      </c>
    </row>
    <row r="16" spans="1:10" x14ac:dyDescent="0.25">
      <c r="A16" s="7"/>
      <c r="B16" s="1" t="s">
        <v>19</v>
      </c>
      <c r="C16" s="2">
        <v>274</v>
      </c>
      <c r="D16" s="34" t="s">
        <v>31</v>
      </c>
      <c r="E16" s="17">
        <v>200</v>
      </c>
      <c r="F16" s="26">
        <v>3.94</v>
      </c>
      <c r="G16" s="17">
        <v>274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0.87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0.87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29"/>
      <c r="D19" s="37" t="s">
        <v>34</v>
      </c>
      <c r="E19" s="30">
        <v>180</v>
      </c>
      <c r="F19" s="31">
        <v>27</v>
      </c>
      <c r="G19" s="19">
        <f>89/100*150</f>
        <v>133.5</v>
      </c>
      <c r="H19" s="19">
        <f>1.5/100*150</f>
        <v>2.25</v>
      </c>
      <c r="I19" s="19"/>
      <c r="J19" s="20">
        <f>21.8/100*150</f>
        <v>32.700000000000003</v>
      </c>
    </row>
    <row r="20" spans="1:10" ht="15.75" thickBot="1" x14ac:dyDescent="0.3">
      <c r="A20" s="8"/>
      <c r="B20" s="9"/>
      <c r="C20" s="9"/>
      <c r="D20" s="35" t="s">
        <v>35</v>
      </c>
      <c r="E20" s="19">
        <v>200</v>
      </c>
      <c r="F20" s="27">
        <v>26</v>
      </c>
      <c r="G20" s="30">
        <v>36</v>
      </c>
      <c r="H20" s="30">
        <v>2</v>
      </c>
      <c r="I20" s="30"/>
      <c r="J20" s="32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2023-10-04T03:44:04Z</dcterms:modified>
</cp:coreProperties>
</file>